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95"/>
  </bookViews>
  <sheets>
    <sheet name="放入招聘公告内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<sst xmlns="http://schemas.openxmlformats.org/spreadsheetml/2006/main" count="54" uniqueCount="45">
  <si>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招聘岗位一览表</t>
  </si>
  <si>
    <t>岗位</t>
  </si>
  <si>
    <t>人数</t>
  </si>
  <si>
    <t>年龄要求</t>
  </si>
  <si>
    <t>岗位职责</t>
  </si>
  <si>
    <t>岗位要求</t>
  </si>
  <si>
    <t>项目总经理</t>
  </si>
  <si>
    <t>35周岁及以上</t>
  </si>
  <si>
    <t>1.全面负责项目后勤保障运营管理工作，对上级领导负责，并接受上级领导的督导；
2.计划与组织召开培训和考核；
3.负责服务所需的各种设施设备、客用服务用品、客房布草、低值易耗品等编制计划预算和采购清单上报公司审核采购，做好费用支出的控制； 
4.制定规章制度、各岗位职责、操作规程、服务质量标准、安全保障措施，并督导下属员工认真执行；
5.维护项目正常工作秩序，控制服务质量、菜肴出品质量、清洁卫生、消防生产安全及食品生产安全；
6.计划并实施对各区域的定期检查，监察各区域工作程序；
7.负责员工的聘用，落实员工评估制度，根据评估结果来激励员工，注意培养有潜质的员工，并及时提出员工的晋升、调职意见；
8.审核有关的报表、报告、请示等文稿；
9.参与重要接待任务，不定期抽查各区域卫生、设施设备情况，探访生病客人和长住客，并巡查各区域的工作情况；
10.对内外做好协调沟通工作；
11.负责项目安全消防管理事宜；
12.做好团队管理和人才梯队培养；
13.根据上级领导的指示完成各项工作。</t>
  </si>
  <si>
    <t>1、形象良好，文化程度大专以上，相关专业，沟通顺畅；
2、具有2年及以上相关岗位工作经验
3、具有较强的沟通和协调能力、策划能力、写作能力；
4、无犯罪记录。</t>
  </si>
  <si>
    <t>房务经理</t>
  </si>
  <si>
    <t>30周岁及以上</t>
  </si>
  <si>
    <t>1.对项目经理负责， 执行项目经理的一切决定，布置落实并汇报工作； 
2.负责辖区各岗位职责、操作流程、规程的具体实施，督导员工认真执行；
3.每天巡查楼面，总台、学校各个公共区域，督导领班工作，抽查客房、总台、公共区域卫生并做好记录，以确保清洁卫生工作符合要求；
4.及时掌握客情房态，检查注册中心排房情况，提供准确的最新房态情况资料，处理客人投诉，并做好投诉记录；
5.主持客房工作会议，传达和布置相关工作，协助部门月底盘存工作；
6.检查重要领导及贵宾房，改进提高房间清洁标准，策划实施房间计划卫生及PA各个区域的各项卫生工作计划；
7.协调及监察属下各班组操作情况，当领班遇到难题时协助处理；
8.检查员工对各种清洁工具、各机器设备的使用、保养情况，研究改进措施，使各种设施、设备保持良好状态；
9.做好员工培训工作；  
10.协助项目经理做好成本控制工作；
11.有效地维护部门各区域消防设施设备的良好状态；
12.完成上级交办的其他各项工作。</t>
  </si>
  <si>
    <t>注册、商务中心接待</t>
  </si>
  <si>
    <t>20周岁及以上</t>
  </si>
  <si>
    <t xml:space="preserve">
1.负责接待来访商务客人并跟进接待过程中的礼仪服务工作；
2.维护环境、设备设施维护管理，确保会所安全、整洁、优雅、舒适、设施正常使用；
3.协助处理后勤事务性工作；
4.完成领导交办的其他工作。
</t>
  </si>
  <si>
    <t xml:space="preserve">
1、形象好气质佳，身高165以上；
2、待人接物大方得体，1年相关工作经验，有案场、礼仪、航空客服、文秘等相关工作经验优先考虑；
3、较强的服务意识，熟练使用电脑办公软件；
4、具备良好的协调能力、沟通能力，负有责任心，性格活泼开朗，具有亲和力；
5、普通话准确流利；
6、具备商务礼仪知识；
7、无犯罪记录。
</t>
  </si>
  <si>
    <t>注册中心主管</t>
  </si>
  <si>
    <t>1.负责注册中心员工管理，监督及管理注册中心员工运作管理；
2.全面监管日常接待服务，负责制定并开展员工培训工作；
3.处理学员的投诉事宜；
4.完成上级交办的其他各项工作。</t>
  </si>
  <si>
    <t>客房主管</t>
  </si>
  <si>
    <t>1. 负责客房所有区域的卫生和设施设备情况，酒店安全；
2.负责客房伙伴工作安排、协调工作；
3.负责客房伙伴培训督导工作；
4.负责监管客房伙伴在工作期间的操作流程和对客服务；
5.有一定的沟通表达能力；
6.在客房经理不在岗期间，能胜任客房经理的工作；
7.完成上级交付的其他工作任务。</t>
  </si>
  <si>
    <t>1、五官端正、形象良好，文化程度高中以上，相关专业，沟通顺畅；
2、具有2年及以上酒店工作经验；
3、具有较强的沟通和协调能力，有责任心；
4、无犯罪记录</t>
  </si>
  <si>
    <t>客房服务</t>
  </si>
  <si>
    <t>40-50周岁</t>
  </si>
  <si>
    <t>1.清扫和整理客房及卫生间，补齐棉织品和其他用品，确保自己负责的房间和责任区（工作间、楼道、公共卫生间、电梯间等）的清洁、整齐，以符合学校的标准；
2.检查房间设施设备，及时向领班报告需要维修的项目和设备，并做好跟进；
3.确保楼层钥匙的安全，按规定合理使用、保管好钥匙，并做好房间、楼道的安全消防工作；
4.及时上缴学员的遗留物品，认真填写遗留物品登记单；
5.当制服房、餐饮部及工程部允许进入客房时，应给予合作；
6.礼貌、友好地满足客人地需要，完成好分派地其他工作；
7.控制与合理使用客房的消耗物料，做到节约降耗工作；
8.认真完成领班分配的工作，并将工作报表填写清楚和完整；
9.对所在区域工作间的棉织品、日耗品的使用做好日统计，并做好保管；
10.完成领班分配的其他工作。</t>
  </si>
  <si>
    <t>1、五官端正、形象良好；
2、文化程度初中以上，普通话标准，沟通顺畅，有相关酒店工作经验；
3、具有较强的沟通和协调能力，有责任心；
4、无犯罪记录</t>
  </si>
  <si>
    <t>布草房</t>
  </si>
  <si>
    <t>1.负责布草房各区域的安全状况
2.做好消防安全工作，对于破损物品及时分拣，做好记录并及时汇报上级；
2.不定时地整理仓库，保持仓库整洁、有序；
3.负责日常客房布草整理、更换、清洗登记和记录；
4.负责统计好月份洗涤、报废等各类报表，以便掌握当月的洗涤量，报废情况等；
5.安排好布草房的日常工作，对于领班及主管布置的其他任务及时完成；
6.完成领班分配的其他工作。</t>
  </si>
  <si>
    <t>1、五官端正、形象良好；
2、文化程度初中以上，普通话标准，沟通顺畅，有相关工作经验；
3、具有较强的沟通和协调能力，有责任心；
4、无犯罪记录</t>
  </si>
  <si>
    <t>保洁员</t>
  </si>
  <si>
    <r>
      <t>1.</t>
    </r>
    <r>
      <rPr>
        <sz val="10"/>
        <color rgb="FF333333"/>
        <rFont val="宋体"/>
        <charset val="134"/>
      </rPr>
      <t>服从领班的工作指令，完成领导临时安排的各项工作；
2.负责行政楼、教学楼公共区、文体中心各场馆、大厅、报告厅、外围区域的保洁工作；
3.保持区域内的各种物品、设施设备等的清洁卫生，保持周围环境整洁美观；
4.负责对操作工作用具进行日常养护工作；
5.及时报告区域工程维修的项目，并做好跟进；
6.不断巡视、清洁，让区域始终处于整洁状态；
7.注意礼貌、礼节、仪容仪表、规范使用礼貌用语；
8.积极参加部门及领班安排的各项培训；
9.做好区域节能工作和各班之间的交接班工作；
10.完成领班分配的其他工作。</t>
    </r>
  </si>
  <si>
    <t xml:space="preserve">1、五官端正、形象良好；
2、文化程度高中以上，普通话标准，沟通顺畅；
3、具有较强的沟通和协调能力，有责任心；
4、无犯罪记录
</t>
  </si>
  <si>
    <t>技工保洁</t>
  </si>
  <si>
    <t>1.维护校园绿化、河道环境，包括草坪等的修剪和清理工作；
2.熟练掌握各类清洁设备的操作方法，如洗地机、抛光机、吸尘器等，并定期对这些设备进行检查、保养和维修，确保其正常运行
3.负责对建筑物内的地面进行清洁和保养。包括定期打蜡、抛光，以保持地面的光亮和平整;及时
处理地面的污渍、水渍，防止地面受损。
4.完成领班分配的其他工作。</t>
  </si>
  <si>
    <t>1、五官端正、形象良好；
2、文化程度高中以上，普通话标准，沟通顺畅；
3、具有较强的沟通和协调能力，有责任心；
4、具有相关工作经验及清洁设施设备操作经验，
5、无犯罪记录</t>
  </si>
  <si>
    <t>会议服务人员</t>
  </si>
  <si>
    <t>25周岁及以上</t>
  </si>
  <si>
    <t>1.负责会务服务工作；
2.按照工作要求和操作程序，布置会场，做好会议准备工作；                       
3.按照接待服务规范、操作程序为学员提供高质量、高效率的工作，及时汇报服务中所发生的问题；
4.做好会议的收尾工作；
5.完成上级布置的其他工作。</t>
  </si>
  <si>
    <t>1、五官端正、形象良好，文化程度高中以上，相关专业，沟通顺畅；
2、具有1年及以上酒店餐饮工作经验；
3、具有较强的沟通和协调能力，有责任心；
4、无犯罪记录</t>
  </si>
  <si>
    <t>综合维修</t>
  </si>
  <si>
    <t>1.要时刻牢记安全第一的原则，不盲目操作，服从上级领导的工作安排，遵守纪律，树立良好的服务意识；
2.负责学校的设施设备的维修、维护工作；熟悉校区内的设施设备的种类、分布、走向、用途以及具体位置；
3.负责学校的供电、供水系统的巡查和维修，确保用电、用水安全；
4.接到其他部门报修时，应及时到现场处理、维修；
5.遇到突发情况需要抢修时，应迅速响应立即处理，下班后需要返岗的应迅速到岗；
6.熟练掌握专业技术，努力提高维修技术；
7.严格执行上级要求，做好节能减排和垃圾分类工作；
8.上岗前应对仪容仪表进行自检，确保符合公司员工手册要求；
9.发挥工作积极性和专业性，积极完成上级领导交办的其他工作。</t>
  </si>
  <si>
    <t>1、五官端正、形象良好，文化程度大专以上，相关专业，沟通顺畅；
2、具有1年及以上工作经验，有效高或低压电工证；
3、具有较强的沟通和协调能力，有责任心；
4、无犯罪记录</t>
  </si>
  <si>
    <t>高配值班</t>
  </si>
  <si>
    <t>1.熟悉掌握楼宇自控系统，闭路电视监控系统，火灾自动报警系统、综合布线系统、信息 发布系统、无线对讲系统、泛光照明系统、停车管理系统、入侵报警系统、不间断电源系统、疏散照明系统等弱电系统的性能、分布、线路走向、操作与维修保养；
2.协助主管负责学校内专业设备的安全、正常运行；
3.开展项目系统的巡视、检查、维修工作；
4.按照计划执行高配、弱电设备设施的维修保养工作；
5.发现设备出现异常时，带领员工处理并及时上报工程主管；
6.定期对本专业员工及共用工具进行检查，保证维修工作的正常使用；
7.贯彻执行项目和工程部制定的各项规章制度，带领并督促检查下属员工严格执行安全操 作规程及员工守则，保证所属专业人员的生命安全和设备安全；
8.上岗前应对仪容仪表进行自检，确保符合要求；
9.完成项目高配人员值班工作；
10.完成领导交办的其他工作。</t>
  </si>
  <si>
    <t>1、五官端正、形象良好，文化程度大专以上，相关专业，沟通顺畅；
2、具有1年及以上工作经验，有效高或低压电工证、高配证；
3、具有较强的沟通和协调能力，有责任心；
4、无犯罪记录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</si>
</sst>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18;&#24178;&#38498;(&#20154;&#21147;50&#20154;)%20%20%20-%20&#36816;&#33829;&#29256;(3)(2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0人"/>
      <sheetName val="企业人员成本"/>
    </sheetNames>
    <sheetDataSet>
      <sheetData sheetId="0">
        <row r="2">
          <cell r="C2" t="str">
            <v>项 目</v>
          </cell>
          <cell r="D2" t="str">
            <v>数量</v>
          </cell>
          <cell r="E2" t="str">
            <v>已有人数</v>
          </cell>
          <cell r="F2" t="str">
            <v>缺口人数</v>
          </cell>
        </row>
        <row r="3">
          <cell r="C3" t="str">
            <v>人工费用</v>
          </cell>
          <cell r="D3">
            <v>50</v>
          </cell>
        </row>
        <row r="4">
          <cell r="C4" t="str">
            <v>项目总经理</v>
          </cell>
          <cell r="D4">
            <v>1</v>
          </cell>
          <cell r="E4">
            <v>0</v>
          </cell>
          <cell r="F4">
            <v>1</v>
          </cell>
        </row>
        <row r="5">
          <cell r="C5" t="str">
            <v>行政文员（仓管）</v>
          </cell>
          <cell r="D5">
            <v>1</v>
          </cell>
          <cell r="E5">
            <v>1</v>
          </cell>
          <cell r="F5">
            <v>0</v>
          </cell>
        </row>
        <row r="6">
          <cell r="C6" t="str">
            <v>房务经理</v>
          </cell>
          <cell r="D6">
            <v>1</v>
          </cell>
          <cell r="E6">
            <v>0</v>
          </cell>
          <cell r="F6">
            <v>1</v>
          </cell>
        </row>
        <row r="7">
          <cell r="C7" t="str">
            <v>注册中心接待、商务中心</v>
          </cell>
          <cell r="D7">
            <v>5</v>
          </cell>
          <cell r="E7">
            <v>3</v>
          </cell>
          <cell r="F7">
            <v>2</v>
          </cell>
        </row>
        <row r="8">
          <cell r="C8" t="str">
            <v>注册中心主管</v>
          </cell>
          <cell r="D8">
            <v>1</v>
          </cell>
          <cell r="E8">
            <v>0</v>
          </cell>
          <cell r="F8">
            <v>1</v>
          </cell>
        </row>
        <row r="9">
          <cell r="C9" t="str">
            <v>客房主管</v>
          </cell>
          <cell r="D9">
            <v>2</v>
          </cell>
          <cell r="E9">
            <v>0</v>
          </cell>
          <cell r="F9">
            <v>2</v>
          </cell>
        </row>
        <row r="10">
          <cell r="C10" t="str">
            <v>客房服务</v>
          </cell>
          <cell r="D10">
            <v>12</v>
          </cell>
          <cell r="E10">
            <v>0</v>
          </cell>
          <cell r="F10">
            <v>12</v>
          </cell>
        </row>
        <row r="11">
          <cell r="C11" t="str">
            <v>布草房</v>
          </cell>
          <cell r="D11">
            <v>1</v>
          </cell>
          <cell r="E11">
            <v>0</v>
          </cell>
          <cell r="F11">
            <v>1</v>
          </cell>
        </row>
        <row r="12">
          <cell r="C12" t="str">
            <v>保洁主管</v>
          </cell>
          <cell r="D12">
            <v>1</v>
          </cell>
          <cell r="E12">
            <v>1</v>
          </cell>
          <cell r="F12">
            <v>0</v>
          </cell>
        </row>
        <row r="13">
          <cell r="C13" t="str">
            <v>保洁员</v>
          </cell>
          <cell r="D13">
            <v>4</v>
          </cell>
          <cell r="E13">
            <v>0</v>
          </cell>
          <cell r="F13">
            <v>4</v>
          </cell>
        </row>
        <row r="14">
          <cell r="C14" t="str">
            <v>技工保洁</v>
          </cell>
          <cell r="D14">
            <v>4</v>
          </cell>
          <cell r="E14">
            <v>0</v>
          </cell>
          <cell r="F14">
            <v>4</v>
          </cell>
        </row>
        <row r="15">
          <cell r="C15" t="str">
            <v>会议服务人员</v>
          </cell>
          <cell r="D15">
            <v>2</v>
          </cell>
          <cell r="E15">
            <v>0</v>
          </cell>
          <cell r="F15">
            <v>2</v>
          </cell>
        </row>
        <row r="16">
          <cell r="C16" t="str">
            <v>图书管服务人员</v>
          </cell>
          <cell r="D16">
            <v>0</v>
          </cell>
          <cell r="E16">
            <v>0</v>
          </cell>
          <cell r="F16">
            <v>0</v>
          </cell>
        </row>
        <row r="17">
          <cell r="C17" t="str">
            <v>工程主管</v>
          </cell>
          <cell r="D17">
            <v>1</v>
          </cell>
          <cell r="E17">
            <v>1</v>
          </cell>
          <cell r="F17">
            <v>0</v>
          </cell>
        </row>
        <row r="18">
          <cell r="C18" t="str">
            <v>综合维修</v>
          </cell>
          <cell r="D18">
            <v>3</v>
          </cell>
          <cell r="E18">
            <v>2</v>
          </cell>
          <cell r="F18">
            <v>1</v>
          </cell>
        </row>
        <row r="19">
          <cell r="C19" t="str">
            <v>高配值班</v>
          </cell>
          <cell r="D19">
            <v>3</v>
          </cell>
          <cell r="E19">
            <v>0</v>
          </cell>
          <cell r="F19">
            <v>3</v>
          </cell>
        </row>
        <row r="20">
          <cell r="C20" t="str">
            <v>保安主管</v>
          </cell>
          <cell r="D20">
            <v>1</v>
          </cell>
          <cell r="E20">
            <v>1</v>
          </cell>
          <cell r="F20">
            <v>0</v>
          </cell>
        </row>
        <row r="21">
          <cell r="C21" t="str">
            <v>保安</v>
          </cell>
          <cell r="D21">
            <v>5</v>
          </cell>
          <cell r="E21">
            <v>5</v>
          </cell>
          <cell r="F21">
            <v>0</v>
          </cell>
        </row>
        <row r="22">
          <cell r="C22" t="str">
            <v>监控室</v>
          </cell>
          <cell r="D22">
            <v>2</v>
          </cell>
          <cell r="E22">
            <v>2</v>
          </cell>
          <cell r="F22">
            <v>0</v>
          </cell>
        </row>
        <row r="23">
          <cell r="C23" t="str">
            <v>办公经费</v>
          </cell>
          <cell r="D23" t="str">
            <v>/</v>
          </cell>
        </row>
        <row r="24">
          <cell r="C24" t="str">
            <v>劳保用品</v>
          </cell>
          <cell r="D24" t="str">
            <v>/</v>
          </cell>
        </row>
        <row r="25">
          <cell r="C25" t="str">
            <v>绿化养护费</v>
          </cell>
          <cell r="D25" t="str">
            <v>/</v>
          </cell>
        </row>
        <row r="26">
          <cell r="C26" t="str">
            <v>管理费</v>
          </cell>
          <cell r="D26" t="str">
            <v>/</v>
          </cell>
        </row>
        <row r="27">
          <cell r="C27" t="str">
            <v>税费</v>
          </cell>
          <cell r="D27" t="str">
            <v>/</v>
          </cell>
        </row>
        <row r="28">
          <cell r="C28" t="str">
            <v>年总计(小写)</v>
          </cell>
          <cell r="D28" t="str">
            <v>/</v>
          </cell>
        </row>
        <row r="29">
          <cell r="C29" t="str">
            <v>年总计(大写)</v>
          </cell>
          <cell r="D29">
            <v>5334007.622976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pane xSplit="3" ySplit="2" topLeftCell="D12" activePane="bottomRight" state="frozen"/>
      <selection/>
      <selection pane="topRight"/>
      <selection pane="bottomLeft"/>
      <selection pane="bottomRight" activeCell="A3" sqref="A3:E14"/>
    </sheetView>
  </sheetViews>
  <sheetFormatPr defaultColWidth="10.2833333333333" defaultRowHeight="14.25" outlineLevelCol="4"/>
  <cols>
    <col min="1" max="1" width="14.375" style="2" customWidth="1"/>
    <col min="2" max="2" width="8.675" style="2" customWidth="1"/>
    <col min="3" max="3" width="13.3333333333333" style="2" customWidth="1"/>
    <col min="4" max="4" width="64.125" style="2" customWidth="1"/>
    <col min="5" max="5" width="31.3833333333333" style="2" customWidth="1"/>
    <col min="6" max="16384" width="10.2833333333333" style="1"/>
  </cols>
  <sheetData>
    <row r="1" s="1" customFormat="1" ht="28.5" customHeight="1" spans="1:5">
      <c r="A1" s="3" t="s">
        <v>0</v>
      </c>
      <c r="B1" s="3"/>
      <c r="C1" s="3"/>
      <c r="D1" s="3"/>
      <c r="E1" s="3"/>
    </row>
    <row r="2" s="1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1" customHeight="1" spans="1:5">
      <c r="A3" s="5" t="s">
        <v>6</v>
      </c>
      <c r="B3" s="6">
        <v>1</v>
      </c>
      <c r="C3" s="6" t="s">
        <v>7</v>
      </c>
      <c r="D3" s="7" t="s">
        <v>8</v>
      </c>
      <c r="E3" s="7" t="s">
        <v>9</v>
      </c>
    </row>
    <row r="4" s="1" customFormat="1" ht="208" customHeight="1" spans="1:5">
      <c r="A4" s="5" t="s">
        <v>10</v>
      </c>
      <c r="B4" s="6">
        <v>1</v>
      </c>
      <c r="C4" s="6" t="s">
        <v>11</v>
      </c>
      <c r="D4" s="7" t="s">
        <v>12</v>
      </c>
      <c r="E4" s="7" t="s">
        <v>9</v>
      </c>
    </row>
    <row r="5" s="1" customFormat="1" ht="147" customHeight="1" spans="1:5">
      <c r="A5" s="5" t="s">
        <v>13</v>
      </c>
      <c r="B5" s="6">
        <v>2</v>
      </c>
      <c r="C5" s="6" t="s">
        <v>14</v>
      </c>
      <c r="D5" s="7" t="s">
        <v>15</v>
      </c>
      <c r="E5" s="7" t="s">
        <v>16</v>
      </c>
    </row>
    <row r="6" s="1" customFormat="1" ht="96" customHeight="1" spans="1:5">
      <c r="A6" s="5" t="s">
        <v>17</v>
      </c>
      <c r="B6" s="6">
        <f>VLOOKUP(A6,'[1]50人'!$C:$F,4,0)</f>
        <v>1</v>
      </c>
      <c r="C6" s="6" t="s">
        <v>11</v>
      </c>
      <c r="D6" s="7" t="s">
        <v>18</v>
      </c>
      <c r="E6" s="7" t="s">
        <v>9</v>
      </c>
    </row>
    <row r="7" s="1" customFormat="1" ht="93" customHeight="1" spans="1:5">
      <c r="A7" s="5" t="s">
        <v>19</v>
      </c>
      <c r="B7" s="6">
        <f>VLOOKUP(A7,'[1]50人'!$C:$F,4,0)</f>
        <v>2</v>
      </c>
      <c r="C7" s="6" t="s">
        <v>11</v>
      </c>
      <c r="D7" s="7" t="s">
        <v>20</v>
      </c>
      <c r="E7" s="8" t="s">
        <v>21</v>
      </c>
    </row>
    <row r="8" s="1" customFormat="1" ht="157" customHeight="1" spans="1:5">
      <c r="A8" s="5" t="s">
        <v>22</v>
      </c>
      <c r="B8" s="6">
        <f>VLOOKUP(A8,'[1]50人'!$C:$F,4,0)</f>
        <v>12</v>
      </c>
      <c r="C8" s="6" t="s">
        <v>23</v>
      </c>
      <c r="D8" s="7" t="s">
        <v>24</v>
      </c>
      <c r="E8" s="8" t="s">
        <v>25</v>
      </c>
    </row>
    <row r="9" s="1" customFormat="1" ht="96" customHeight="1" spans="1:5">
      <c r="A9" s="5" t="s">
        <v>26</v>
      </c>
      <c r="B9" s="6">
        <f>VLOOKUP(A9,'[1]50人'!$C:$F,4,0)</f>
        <v>1</v>
      </c>
      <c r="C9" s="6" t="s">
        <v>7</v>
      </c>
      <c r="D9" s="7" t="s">
        <v>27</v>
      </c>
      <c r="E9" s="8" t="s">
        <v>28</v>
      </c>
    </row>
    <row r="10" s="1" customFormat="1" ht="133" customHeight="1" spans="1:5">
      <c r="A10" s="5" t="s">
        <v>29</v>
      </c>
      <c r="B10" s="6">
        <f>VLOOKUP(A10,'[1]50人'!$C:$F,4,0)</f>
        <v>4</v>
      </c>
      <c r="C10" s="9" t="s">
        <v>23</v>
      </c>
      <c r="D10" s="7" t="s">
        <v>30</v>
      </c>
      <c r="E10" s="8" t="s">
        <v>31</v>
      </c>
    </row>
    <row r="11" s="1" customFormat="1" ht="102" customHeight="1" spans="1:5">
      <c r="A11" s="5" t="s">
        <v>32</v>
      </c>
      <c r="B11" s="6">
        <f>VLOOKUP(A11,'[1]50人'!$C:$F,4,0)</f>
        <v>4</v>
      </c>
      <c r="C11" s="9" t="s">
        <v>23</v>
      </c>
      <c r="D11" s="7" t="s">
        <v>33</v>
      </c>
      <c r="E11" s="8" t="s">
        <v>34</v>
      </c>
    </row>
    <row r="12" s="1" customFormat="1" ht="81" customHeight="1" spans="1:5">
      <c r="A12" s="5" t="s">
        <v>35</v>
      </c>
      <c r="B12" s="6">
        <v>2</v>
      </c>
      <c r="C12" s="6" t="s">
        <v>36</v>
      </c>
      <c r="D12" s="7" t="s">
        <v>37</v>
      </c>
      <c r="E12" s="8" t="s">
        <v>38</v>
      </c>
    </row>
    <row r="13" s="1" customFormat="1" ht="150" customHeight="1" spans="1:5">
      <c r="A13" s="5" t="s">
        <v>39</v>
      </c>
      <c r="B13" s="6">
        <f>VLOOKUP(A13,'[1]50人'!$C:$F,4,0)</f>
        <v>1</v>
      </c>
      <c r="C13" s="6" t="s">
        <v>36</v>
      </c>
      <c r="D13" s="7" t="s">
        <v>40</v>
      </c>
      <c r="E13" s="8" t="s">
        <v>41</v>
      </c>
    </row>
    <row r="14" s="1" customFormat="1" ht="163" customHeight="1" spans="1:5">
      <c r="A14" s="5" t="s">
        <v>42</v>
      </c>
      <c r="B14" s="6">
        <f>VLOOKUP(A14,'[1]50人'!$C:$F,4,0)</f>
        <v>3</v>
      </c>
      <c r="C14" s="6" t="s">
        <v>36</v>
      </c>
      <c r="D14" s="7" t="s">
        <v>43</v>
      </c>
      <c r="E14" s="8" t="s">
        <v>44</v>
      </c>
    </row>
  </sheetData>
  <mergeCells count="1">
    <mergeCell ref="A1:E1"/>
  </mergeCells>
  <pageMargins left="0.354166666666667" right="0.75" top="0.511805555555556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放入招聘公告内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065</dc:creator>
  <cp:lastModifiedBy>Helen</cp:lastModifiedBy>
  <dcterms:created xsi:type="dcterms:W3CDTF">2024-12-11T06:00:00Z</dcterms:created>
  <dcterms:modified xsi:type="dcterms:W3CDTF">2024-12-13T07:57:44Z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64A5E96C2606447697A5464E2188168F_11</vt:lpwstr>
  </property>
  <property fmtid="{D5CDD505-2E9C-101B-9397-08002B2CF9AE}" pid="3" name="KSOProductBuildVer">
    <vt:lpwstr>2052-12.1.0.19302</vt:lpwstr>
  </property>
</Properties>
</file>